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Gestão Fiscal" sheetId="1" r:id="rId1"/>
    <sheet name="Demonstrativo" sheetId="2" r:id="rId2"/>
    <sheet name="Plan3" sheetId="3" r:id="rId3"/>
  </sheets>
  <definedNames>
    <definedName name="_xlnm.Print_Area" localSheetId="0">'Gestão Fiscal'!$A$1:$J$50</definedName>
  </definedNames>
  <calcPr fullCalcOnLoad="1"/>
</workbook>
</file>

<file path=xl/sharedStrings.xml><?xml version="1.0" encoding="utf-8"?>
<sst xmlns="http://schemas.openxmlformats.org/spreadsheetml/2006/main" count="102" uniqueCount="82">
  <si>
    <t>JANEIRO</t>
  </si>
  <si>
    <t>MARÇO</t>
  </si>
  <si>
    <t>MAIO</t>
  </si>
  <si>
    <t>JULHO</t>
  </si>
  <si>
    <t>SETEMBRO</t>
  </si>
  <si>
    <t>NOVEMBRO</t>
  </si>
  <si>
    <t xml:space="preserve">Receita Corrente Líquida    </t>
  </si>
  <si>
    <t>Valores expressos em R$</t>
  </si>
  <si>
    <t xml:space="preserve"> </t>
  </si>
  <si>
    <t>TOTAL</t>
  </si>
  <si>
    <t>Pensionistas</t>
  </si>
  <si>
    <t>R$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</si>
  <si>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</si>
  <si>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</si>
  <si>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</si>
  <si>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</si>
  <si>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</si>
  <si>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</si>
  <si>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</si>
  <si>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</si>
  <si>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</si>
  <si>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</si>
  <si>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</si>
  <si>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</si>
  <si>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</si>
  <si>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</si>
  <si>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</si>
  <si>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</si>
  <si>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</si>
  <si>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</si>
  <si>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</si>
  <si>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</si>
  <si>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</si>
  <si>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</si>
  <si>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</si>
  <si>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</si>
  <si>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</si>
  <si>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</si>
  <si>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</si>
  <si>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</si>
  <si>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</si>
  <si>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</si>
  <si>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</si>
  <si>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>Inativos</t>
  </si>
  <si>
    <t>Salário Família</t>
  </si>
  <si>
    <t>Sentenças Judiciais do período</t>
  </si>
  <si>
    <t>Outras despesas com pessoal</t>
  </si>
  <si>
    <t>(-) DEDUÇÕES (§1º do art. 19)</t>
  </si>
  <si>
    <t>FEVEREIRO</t>
  </si>
  <si>
    <t>JUNHO</t>
  </si>
  <si>
    <t>OUTUBRO</t>
  </si>
  <si>
    <t>Presidente da Câmara Municipal</t>
  </si>
  <si>
    <t>DEMONSTRATIVO DAS DESPESAS COM PESSOAL</t>
  </si>
  <si>
    <t>(Artigo 22; Artigo 59, § 1º,incisos II e IV e § 2º  da Lei Complementar 101/00)</t>
  </si>
  <si>
    <t>TOTAIS:</t>
  </si>
  <si>
    <t>Anexo I - Modelo 10 - RGF</t>
  </si>
  <si>
    <t>Valores compromissados a pagar até 31/12</t>
  </si>
  <si>
    <t>Disponibilidades financ.em 31/12</t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</si>
  <si>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</si>
  <si>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</si>
  <si>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</si>
  <si>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</si>
  <si>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Eduardo Médici de Souza</t>
  </si>
  <si>
    <t>Antonio Sérgio Fernandes</t>
  </si>
  <si>
    <t>MUNICÍPIO DE MONTE AZUL PAULISTA</t>
  </si>
  <si>
    <t>PODER LEGISLATIVO MUNICIPAL</t>
  </si>
  <si>
    <t/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</si>
  <si>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</si>
  <si>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r>
      <t xml:space="preserve">Inativos e Pensionistas </t>
    </r>
    <r>
      <rPr>
        <sz val="6"/>
        <rFont val="Times New Roman"/>
        <family val="1"/>
      </rPr>
      <t>(inc.VI)</t>
    </r>
  </si>
  <si>
    <t xml:space="preserve">        Responsável pelo Controle Interno </t>
  </si>
  <si>
    <t xml:space="preserve">  Responsável Controle Interno</t>
  </si>
  <si>
    <t>Encargos Sociais</t>
  </si>
  <si>
    <t xml:space="preserve">             CRC 1SP249908/O-2</t>
  </si>
  <si>
    <t xml:space="preserve"> Contabilista - CRC Nº 1SP249908/O-2</t>
  </si>
  <si>
    <t xml:space="preserve">           Marcelo Otaviano dos Santos</t>
  </si>
  <si>
    <t>DEZEMBRO</t>
  </si>
  <si>
    <t>Marcelo Otaviano dos Santos</t>
  </si>
  <si>
    <t xml:space="preserve">   Presidente Câmara Municipal</t>
  </si>
  <si>
    <t>2º QUADRIMESTRE DE 2009</t>
  </si>
  <si>
    <t>MÊS REF.: AGOSTO</t>
  </si>
  <si>
    <t>ABRIL</t>
  </si>
  <si>
    <t xml:space="preserve">Monte Azul Paulista(SP), 22 de Setembro de 2009.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</si>
</sst>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_(&quot;R$&quot;* #,##0.00_);_(&quot;R$&quot;* \(#,##0.00\);_(&quot;R$&quot;* &quot;-&quot;??_);_(@_)"/>
    <numFmt numFmtId="171" formatCode="_(&quot;R$&quot;* #,##0_);_(&quot;R$&quot;* \(#,##0\);_(&quot;R$&quot;* &quot;-&quot;_);_(@_)"/>
  </numFmts>
  <fonts count="25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Arial Narrow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22"/>
        <bgColor indexed="23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Protection="1">
      <alignment/>
      <protection hidden="1"/>
    </xf>
    <xf numFmtId="0" fontId="6" fillId="0" borderId="0" xfId="19" applyFont="1" applyAlignment="1" applyProtection="1">
      <alignment/>
      <protection hidden="1"/>
    </xf>
    <xf numFmtId="0" fontId="3" fillId="0" borderId="0" xfId="19" applyAlignment="1" applyProtection="1">
      <alignment/>
      <protection hidden="1"/>
    </xf>
    <xf numFmtId="0" fontId="7" fillId="0" borderId="0" xfId="19" applyFont="1" applyAlignment="1" applyProtection="1">
      <alignment horizontal="right"/>
      <protection hidden="1"/>
    </xf>
    <xf numFmtId="0" fontId="3" fillId="0" borderId="1" xfId="19" applyBorder="1" applyAlignment="1" applyProtection="1">
      <alignment horizontal="center"/>
      <protection hidden="1"/>
    </xf>
    <xf numFmtId="0" fontId="3" fillId="0" borderId="2" xfId="19" applyBorder="1" applyAlignment="1" applyProtection="1">
      <alignment horizontal="center"/>
      <protection hidden="1"/>
    </xf>
    <xf numFmtId="0" fontId="6" fillId="0" borderId="3" xfId="19" applyFont="1" applyBorder="1" applyAlignment="1" applyProtection="1">
      <alignment horizontal="center"/>
      <protection hidden="1"/>
    </xf>
    <xf numFmtId="0" fontId="3" fillId="0" borderId="1" xfId="19" applyBorder="1" applyProtection="1">
      <alignment/>
      <protection hidden="1"/>
    </xf>
    <xf numFmtId="0" fontId="3" fillId="0" borderId="2" xfId="19" applyBorder="1" applyProtection="1">
      <alignment/>
      <protection hidden="1"/>
    </xf>
    <xf numFmtId="0" fontId="6" fillId="0" borderId="1" xfId="19" applyFont="1" applyBorder="1" applyProtection="1">
      <alignment/>
      <protection hidden="1"/>
    </xf>
    <xf numFmtId="0" fontId="6" fillId="0" borderId="2" xfId="19" applyFont="1" applyBorder="1" applyProtection="1">
      <alignment/>
      <protection hidden="1"/>
    </xf>
    <xf numFmtId="4" fontId="6" fillId="0" borderId="3" xfId="19" applyNumberFormat="1" applyFont="1" applyBorder="1" applyProtection="1">
      <alignment/>
      <protection locked="0"/>
    </xf>
    <xf numFmtId="4" fontId="6" fillId="0" borderId="3" xfId="21" applyNumberFormat="1" applyFont="1" applyBorder="1" applyAlignment="1" applyProtection="1">
      <alignment/>
      <protection hidden="1"/>
    </xf>
    <xf numFmtId="4" fontId="3" fillId="0" borderId="3" xfId="19" applyNumberFormat="1" applyFont="1" applyBorder="1" applyProtection="1">
      <alignment/>
      <protection hidden="1"/>
    </xf>
    <xf numFmtId="4" fontId="3" fillId="0" borderId="3" xfId="21" applyNumberFormat="1" applyFont="1" applyBorder="1" applyAlignment="1" applyProtection="1">
      <alignment/>
      <protection hidden="1"/>
    </xf>
    <xf numFmtId="0" fontId="6" fillId="0" borderId="0" xfId="19" applyFont="1" applyProtection="1">
      <alignment/>
      <protection hidden="1"/>
    </xf>
    <xf numFmtId="0" fontId="6" fillId="0" borderId="3" xfId="19" applyFont="1" applyBorder="1" applyProtection="1">
      <alignment/>
      <protection hidden="1"/>
    </xf>
    <xf numFmtId="0" fontId="11" fillId="0" borderId="3" xfId="19" applyFont="1" applyBorder="1" applyAlignment="1" applyProtection="1">
      <alignment/>
      <protection hidden="1"/>
    </xf>
    <xf numFmtId="0" fontId="3" fillId="0" borderId="3" xfId="19" applyBorder="1" applyAlignment="1" applyProtection="1">
      <alignment/>
      <protection hidden="1"/>
    </xf>
    <xf numFmtId="4" fontId="12" fillId="2" borderId="0" xfId="19" applyNumberFormat="1" applyFont="1" applyFill="1" applyBorder="1" applyAlignment="1" applyProtection="1">
      <alignment/>
      <protection hidden="1"/>
    </xf>
    <xf numFmtId="0" fontId="3" fillId="0" borderId="0" xfId="19" applyProtection="1">
      <alignment/>
      <protection locked="0"/>
    </xf>
    <xf numFmtId="0" fontId="3" fillId="0" borderId="0" xfId="19" applyProtection="1">
      <alignment/>
      <protection/>
    </xf>
    <xf numFmtId="0" fontId="3" fillId="0" borderId="0" xfId="19" applyFont="1" applyBorder="1" applyAlignment="1" applyProtection="1">
      <alignment/>
      <protection/>
    </xf>
    <xf numFmtId="0" fontId="3" fillId="0" borderId="0" xfId="20" applyProtection="1">
      <alignment/>
      <protection hidden="1"/>
    </xf>
    <xf numFmtId="0" fontId="13" fillId="0" borderId="0" xfId="20" applyFont="1" applyAlignment="1" applyProtection="1">
      <alignment horizontal="right"/>
      <protection hidden="1"/>
    </xf>
    <xf numFmtId="0" fontId="3" fillId="0" borderId="0" xfId="20">
      <alignment/>
      <protection/>
    </xf>
    <xf numFmtId="0" fontId="15" fillId="0" borderId="0" xfId="20" applyFont="1" applyProtection="1">
      <alignment/>
      <protection hidden="1"/>
    </xf>
    <xf numFmtId="0" fontId="3" fillId="0" borderId="0" xfId="20" applyFont="1" applyProtection="1">
      <alignment/>
      <protection hidden="1"/>
    </xf>
    <xf numFmtId="0" fontId="11" fillId="0" borderId="0" xfId="20" applyFont="1" applyProtection="1">
      <alignment/>
      <protection hidden="1"/>
    </xf>
    <xf numFmtId="0" fontId="7" fillId="0" borderId="0" xfId="20" applyFont="1" applyAlignment="1" applyProtection="1">
      <alignment horizontal="right"/>
      <protection hidden="1"/>
    </xf>
    <xf numFmtId="0" fontId="19" fillId="0" borderId="3" xfId="20" applyFont="1" applyBorder="1" applyProtection="1">
      <alignment/>
      <protection hidden="1"/>
    </xf>
    <xf numFmtId="4" fontId="20" fillId="0" borderId="3" xfId="20" applyNumberFormat="1" applyFont="1" applyBorder="1" applyProtection="1">
      <alignment/>
      <protection locked="0"/>
    </xf>
    <xf numFmtId="4" fontId="8" fillId="0" borderId="3" xfId="20" applyNumberFormat="1" applyFont="1" applyBorder="1" applyProtection="1">
      <alignment/>
      <protection hidden="1"/>
    </xf>
    <xf numFmtId="0" fontId="18" fillId="0" borderId="3" xfId="20" applyFont="1" applyBorder="1" applyAlignment="1" applyProtection="1">
      <alignment horizontal="center"/>
      <protection hidden="1"/>
    </xf>
    <xf numFmtId="0" fontId="18" fillId="0" borderId="1" xfId="20" applyFont="1" applyBorder="1" applyProtection="1">
      <alignment/>
      <protection hidden="1"/>
    </xf>
    <xf numFmtId="4" fontId="20" fillId="0" borderId="4" xfId="20" applyNumberFormat="1" applyFont="1" applyBorder="1" applyProtection="1">
      <alignment/>
      <protection hidden="1"/>
    </xf>
    <xf numFmtId="4" fontId="20" fillId="0" borderId="2" xfId="20" applyNumberFormat="1" applyFont="1" applyBorder="1" applyProtection="1">
      <alignment/>
      <protection hidden="1"/>
    </xf>
    <xf numFmtId="0" fontId="21" fillId="0" borderId="3" xfId="20" applyFont="1" applyBorder="1" applyProtection="1">
      <alignment/>
      <protection hidden="1"/>
    </xf>
    <xf numFmtId="0" fontId="19" fillId="0" borderId="3" xfId="20" applyFont="1" applyBorder="1" applyProtection="1">
      <alignment/>
      <protection/>
    </xf>
    <xf numFmtId="0" fontId="18" fillId="0" borderId="3" xfId="20" applyFont="1" applyBorder="1" applyProtection="1">
      <alignment/>
      <protection hidden="1"/>
    </xf>
    <xf numFmtId="0" fontId="23" fillId="0" borderId="0" xfId="20" applyFont="1" applyBorder="1" applyProtection="1">
      <alignment/>
      <protection locked="0"/>
    </xf>
    <xf numFmtId="4" fontId="23" fillId="0" borderId="0" xfId="20" applyNumberFormat="1" applyFont="1" applyBorder="1" applyProtection="1">
      <alignment/>
      <protection locked="0"/>
    </xf>
    <xf numFmtId="0" fontId="11" fillId="0" borderId="0" xfId="20" applyFont="1" applyProtection="1">
      <alignment/>
      <protection locked="0"/>
    </xf>
    <xf numFmtId="0" fontId="11" fillId="0" borderId="0" xfId="20" applyFont="1" applyBorder="1" applyProtection="1">
      <alignment/>
      <protection locked="0"/>
    </xf>
    <xf numFmtId="0" fontId="11" fillId="0" borderId="5" xfId="20" applyFont="1" applyBorder="1" applyAlignment="1" applyProtection="1">
      <alignment horizontal="center"/>
      <protection locked="0"/>
    </xf>
    <xf numFmtId="0" fontId="3" fillId="0" borderId="0" xfId="20" applyProtection="1">
      <alignment/>
      <protection locked="0"/>
    </xf>
    <xf numFmtId="4" fontId="0" fillId="0" borderId="0" xfId="0" applyNumberFormat="1" applyAlignment="1">
      <alignment/>
    </xf>
    <xf numFmtId="4" fontId="3" fillId="3" borderId="3" xfId="19" applyNumberFormat="1" applyFont="1" applyFill="1" applyBorder="1" applyProtection="1">
      <alignment/>
      <protection hidden="1"/>
    </xf>
    <xf numFmtId="4" fontId="9" fillId="3" borderId="3" xfId="19" applyNumberFormat="1" applyFont="1" applyFill="1" applyBorder="1" applyProtection="1">
      <alignment/>
      <protection hidden="1"/>
    </xf>
    <xf numFmtId="2" fontId="6" fillId="0" borderId="3" xfId="21" applyNumberFormat="1" applyFont="1" applyBorder="1" applyAlignment="1" applyProtection="1">
      <alignment/>
      <protection hidden="1"/>
    </xf>
    <xf numFmtId="0" fontId="3" fillId="0" borderId="0" xfId="19" applyFont="1" applyProtection="1">
      <alignment/>
      <protection/>
    </xf>
    <xf numFmtId="0" fontId="3" fillId="0" borderId="0" xfId="19" applyFont="1" applyProtection="1">
      <alignment/>
      <protection locked="0"/>
    </xf>
    <xf numFmtId="0" fontId="3" fillId="0" borderId="0" xfId="20" applyFont="1" applyProtection="1">
      <alignment/>
      <protection hidden="1"/>
    </xf>
    <xf numFmtId="4" fontId="6" fillId="0" borderId="3" xfId="20" applyNumberFormat="1" applyFont="1" applyBorder="1" applyAlignment="1" applyProtection="1">
      <alignment horizontal="center"/>
      <protection hidden="1"/>
    </xf>
    <xf numFmtId="4" fontId="6" fillId="0" borderId="3" xfId="20" applyNumberFormat="1" applyFont="1" applyBorder="1" applyProtection="1">
      <alignment/>
      <protection hidden="1"/>
    </xf>
    <xf numFmtId="0" fontId="3" fillId="0" borderId="5" xfId="19" applyFont="1" applyBorder="1" applyAlignment="1" applyProtection="1">
      <alignment horizontal="center"/>
      <protection/>
    </xf>
    <xf numFmtId="0" fontId="3" fillId="0" borderId="5" xfId="19" applyBorder="1" applyAlignment="1" applyProtection="1">
      <alignment horizontal="center"/>
      <protection/>
    </xf>
    <xf numFmtId="0" fontId="3" fillId="0" borderId="6" xfId="19" applyBorder="1" applyAlignment="1" applyProtection="1">
      <alignment horizontal="center"/>
      <protection locked="0"/>
    </xf>
    <xf numFmtId="0" fontId="6" fillId="0" borderId="0" xfId="19" applyFont="1" applyAlignment="1" applyProtection="1">
      <alignment horizontal="left"/>
      <protection locked="0"/>
    </xf>
    <xf numFmtId="0" fontId="3" fillId="0" borderId="5" xfId="19" applyFont="1" applyBorder="1" applyAlignment="1" applyProtection="1">
      <alignment horizontal="center"/>
      <protection/>
    </xf>
    <xf numFmtId="0" fontId="3" fillId="0" borderId="1" xfId="19" applyBorder="1" applyAlignment="1" applyProtection="1">
      <alignment/>
      <protection hidden="1"/>
    </xf>
    <xf numFmtId="0" fontId="3" fillId="0" borderId="2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/>
      <protection hidden="1"/>
    </xf>
    <xf numFmtId="0" fontId="6" fillId="0" borderId="2" xfId="19" applyFont="1" applyBorder="1" applyAlignment="1" applyProtection="1">
      <alignment/>
      <protection hidden="1"/>
    </xf>
    <xf numFmtId="4" fontId="3" fillId="0" borderId="3" xfId="19" applyNumberFormat="1" applyFont="1" applyBorder="1" applyAlignment="1" applyProtection="1">
      <alignment/>
      <protection locked="0"/>
    </xf>
    <xf numFmtId="0" fontId="6" fillId="0" borderId="4" xfId="19" applyFont="1" applyBorder="1" applyAlignment="1" applyProtection="1">
      <alignment/>
      <protection hidden="1"/>
    </xf>
    <xf numFmtId="4" fontId="6" fillId="0" borderId="1" xfId="19" applyNumberFormat="1" applyFont="1" applyBorder="1" applyAlignment="1" applyProtection="1">
      <alignment/>
      <protection hidden="1"/>
    </xf>
    <xf numFmtId="4" fontId="6" fillId="0" borderId="2" xfId="19" applyNumberFormat="1" applyFont="1" applyBorder="1" applyAlignment="1" applyProtection="1">
      <alignment/>
      <protection hidden="1"/>
    </xf>
    <xf numFmtId="0" fontId="10" fillId="2" borderId="0" xfId="19" applyFont="1" applyFill="1" applyBorder="1" applyAlignment="1" applyProtection="1">
      <alignment horizontal="center" vertical="center" wrapText="1"/>
      <protection hidden="1"/>
    </xf>
    <xf numFmtId="0" fontId="9" fillId="2" borderId="0" xfId="19" applyFont="1" applyFill="1" applyBorder="1" applyAlignment="1" applyProtection="1">
      <alignment/>
      <protection hidden="1"/>
    </xf>
    <xf numFmtId="0" fontId="3" fillId="0" borderId="1" xfId="19" applyBorder="1" applyAlignment="1" applyProtection="1">
      <alignment horizontal="left"/>
      <protection locked="0"/>
    </xf>
    <xf numFmtId="0" fontId="3" fillId="0" borderId="4" xfId="19" applyBorder="1" applyAlignment="1" applyProtection="1">
      <alignment horizontal="left"/>
      <protection locked="0"/>
    </xf>
    <xf numFmtId="0" fontId="3" fillId="0" borderId="2" xfId="19" applyBorder="1" applyAlignment="1" applyProtection="1">
      <alignment horizontal="left"/>
      <protection locked="0"/>
    </xf>
    <xf numFmtId="0" fontId="3" fillId="0" borderId="6" xfId="19" applyFont="1" applyBorder="1" applyAlignment="1" applyProtection="1">
      <alignment horizontal="center"/>
      <protection locked="0"/>
    </xf>
    <xf numFmtId="4" fontId="6" fillId="0" borderId="3" xfId="19" applyNumberFormat="1" applyFont="1" applyBorder="1" applyAlignment="1" applyProtection="1">
      <alignment/>
      <protection hidden="1"/>
    </xf>
    <xf numFmtId="0" fontId="6" fillId="0" borderId="3" xfId="19" applyFont="1" applyBorder="1" applyAlignment="1" applyProtection="1">
      <alignment horizontal="center"/>
      <protection hidden="1"/>
    </xf>
    <xf numFmtId="4" fontId="3" fillId="0" borderId="1" xfId="19" applyNumberFormat="1" applyBorder="1" applyAlignment="1" applyProtection="1">
      <alignment/>
      <protection locked="0"/>
    </xf>
    <xf numFmtId="4" fontId="3" fillId="0" borderId="2" xfId="19" applyNumberFormat="1" applyBorder="1" applyAlignment="1" applyProtection="1">
      <alignment/>
      <protection locked="0"/>
    </xf>
    <xf numFmtId="0" fontId="10" fillId="2" borderId="0" xfId="19" applyFont="1" applyFill="1" applyBorder="1" applyAlignment="1" applyProtection="1">
      <alignment horizontal="center" vertical="center"/>
      <protection hidden="1"/>
    </xf>
    <xf numFmtId="4" fontId="6" fillId="0" borderId="3" xfId="19" applyNumberFormat="1" applyFont="1" applyBorder="1" applyAlignment="1" applyProtection="1">
      <alignment/>
      <protection locked="0"/>
    </xf>
    <xf numFmtId="4" fontId="3" fillId="4" borderId="3" xfId="19" applyNumberFormat="1" applyFont="1" applyFill="1" applyBorder="1" applyAlignment="1" applyProtection="1">
      <alignment/>
      <protection hidden="1"/>
    </xf>
    <xf numFmtId="0" fontId="4" fillId="0" borderId="0" xfId="19" applyFont="1" applyAlignment="1" applyProtection="1">
      <alignment horizontal="center"/>
      <protection hidden="1"/>
    </xf>
    <xf numFmtId="0" fontId="5" fillId="0" borderId="0" xfId="19" applyFont="1" applyAlignment="1" applyProtection="1">
      <alignment horizontal="center"/>
      <protection hidden="1"/>
    </xf>
    <xf numFmtId="0" fontId="3" fillId="0" borderId="0" xfId="19" applyFont="1" applyBorder="1" applyAlignment="1" applyProtection="1">
      <alignment horizontal="center"/>
      <protection/>
    </xf>
    <xf numFmtId="0" fontId="3" fillId="0" borderId="4" xfId="19" applyBorder="1" applyAlignment="1" applyProtection="1">
      <alignment/>
      <protection hidden="1"/>
    </xf>
    <xf numFmtId="0" fontId="6" fillId="0" borderId="1" xfId="19" applyFont="1" applyBorder="1" applyAlignment="1" applyProtection="1">
      <alignment horizontal="center"/>
      <protection hidden="1"/>
    </xf>
    <xf numFmtId="0" fontId="6" fillId="0" borderId="2" xfId="19" applyFont="1" applyBorder="1" applyAlignment="1" applyProtection="1">
      <alignment horizontal="center"/>
      <protection hidden="1"/>
    </xf>
    <xf numFmtId="0" fontId="11" fillId="0" borderId="5" xfId="20" applyFont="1" applyBorder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hidden="1"/>
    </xf>
    <xf numFmtId="0" fontId="6" fillId="0" borderId="0" xfId="20" applyFont="1" applyAlignment="1" applyProtection="1">
      <alignment horizontal="center"/>
      <protection hidden="1"/>
    </xf>
    <xf numFmtId="0" fontId="18" fillId="0" borderId="3" xfId="20" applyFont="1" applyBorder="1" applyAlignment="1" applyProtection="1">
      <alignment horizontal="center" vertical="center" wrapText="1"/>
      <protection hidden="1"/>
    </xf>
    <xf numFmtId="0" fontId="16" fillId="0" borderId="3" xfId="20" applyFont="1" applyBorder="1" applyAlignment="1" applyProtection="1">
      <alignment horizontal="center" vertical="center" wrapText="1"/>
      <protection hidden="1"/>
    </xf>
    <xf numFmtId="0" fontId="17" fillId="0" borderId="3" xfId="20" applyFont="1" applyBorder="1" applyAlignment="1" applyProtection="1">
      <alignment horizontal="center" vertical="center" wrapText="1"/>
      <protection hidden="1"/>
    </xf>
  </cellXfs>
  <cellStyles count="10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Normal_Plan2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25">
      <selection activeCell="A40" sqref="A40:D40"/>
    </sheetView>
  </sheetViews>
  <sheetFormatPr defaultColWidth="9.140625" defaultRowHeight="12.75"/>
  <cols>
    <col min="2" max="2" width="24.140625" style="0" customWidth="1"/>
    <col min="3" max="3" width="15.00390625" style="0" customWidth="1"/>
    <col min="4" max="4" width="9.7109375" style="0" customWidth="1"/>
    <col min="5" max="5" width="12.7109375" style="0" customWidth="1"/>
    <col min="6" max="6" width="9.7109375" style="0" customWidth="1"/>
    <col min="7" max="7" width="12.7109375" style="0" customWidth="1"/>
    <col min="8" max="8" width="9.7109375" style="0" customWidth="1"/>
    <col min="9" max="9" width="12.7109375" style="0" customWidth="1"/>
    <col min="10" max="10" width="9.7109375" style="0" customWidth="1"/>
  </cols>
  <sheetData>
    <row r="1" spans="1:10" ht="27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.75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.75">
      <c r="A3" s="1"/>
      <c r="B3" s="1"/>
      <c r="C3" s="1"/>
      <c r="D3" s="1"/>
      <c r="E3" s="1"/>
      <c r="F3" s="1"/>
      <c r="G3" s="1"/>
      <c r="H3" s="1"/>
      <c r="I3" s="1"/>
      <c r="J3" s="2"/>
    </row>
    <row r="4" spans="1:10" ht="15.75">
      <c r="A4" s="3" t="s">
        <v>64</v>
      </c>
      <c r="B4" s="3"/>
      <c r="C4" s="3"/>
      <c r="D4" s="4"/>
      <c r="E4" s="4"/>
      <c r="F4" s="4"/>
      <c r="G4" s="4"/>
      <c r="H4" s="2"/>
      <c r="I4" s="2"/>
      <c r="J4" s="2"/>
    </row>
    <row r="5" spans="1:10" ht="15.75">
      <c r="A5" s="3" t="s">
        <v>65</v>
      </c>
      <c r="B5" s="3"/>
      <c r="C5" s="3"/>
      <c r="D5" s="4"/>
      <c r="E5" s="4"/>
      <c r="F5" s="4"/>
      <c r="G5" s="4"/>
      <c r="H5" s="2"/>
      <c r="I5" s="2"/>
      <c r="J5" s="2"/>
    </row>
    <row r="6" spans="1:10" ht="15.75">
      <c r="A6" s="3" t="s">
        <v>78</v>
      </c>
      <c r="B6" s="3"/>
      <c r="C6" s="3"/>
      <c r="D6" s="4"/>
      <c r="E6" s="4"/>
      <c r="F6" s="4"/>
      <c r="G6" s="4"/>
      <c r="H6" s="2"/>
      <c r="I6" s="2"/>
      <c r="J6" s="2"/>
    </row>
    <row r="7" spans="1:10" ht="15.75">
      <c r="A7" s="3"/>
      <c r="B7" s="3"/>
      <c r="C7" s="3"/>
      <c r="D7" s="4"/>
      <c r="E7" s="4"/>
      <c r="F7" s="4"/>
      <c r="G7" s="4"/>
      <c r="H7" s="2"/>
      <c r="I7" s="2"/>
      <c r="J7" s="2"/>
    </row>
    <row r="8" spans="1:10" ht="15.75">
      <c r="A8" s="4"/>
      <c r="B8" s="4"/>
      <c r="C8" s="4"/>
      <c r="D8" s="4"/>
      <c r="E8" s="4"/>
      <c r="F8" s="4"/>
      <c r="G8" s="4"/>
      <c r="H8" s="2"/>
      <c r="I8" s="2"/>
      <c r="J8" s="2"/>
    </row>
    <row r="9" spans="1:10" ht="15.75">
      <c r="A9" s="3" t="s">
        <v>14</v>
      </c>
      <c r="B9" s="3"/>
      <c r="C9" s="4"/>
      <c r="D9" s="4"/>
      <c r="E9" s="4"/>
      <c r="F9" s="4"/>
      <c r="G9" s="4"/>
      <c r="H9" s="2"/>
      <c r="I9" s="2"/>
      <c r="J9" s="5" t="s">
        <v>7</v>
      </c>
    </row>
    <row r="10" spans="1:10" ht="15.75">
      <c r="A10" s="6"/>
      <c r="B10" s="7"/>
      <c r="C10" s="77" t="s">
        <v>15</v>
      </c>
      <c r="D10" s="77"/>
      <c r="E10" s="77" t="s">
        <v>16</v>
      </c>
      <c r="F10" s="77"/>
      <c r="G10" s="77" t="s">
        <v>17</v>
      </c>
      <c r="H10" s="77"/>
      <c r="I10" s="77" t="s">
        <v>18</v>
      </c>
      <c r="J10" s="77"/>
    </row>
    <row r="11" spans="1:10" ht="15.75">
      <c r="A11" s="64" t="s">
        <v>6</v>
      </c>
      <c r="B11" s="65"/>
      <c r="C11" s="81">
        <v>27013049.52</v>
      </c>
      <c r="D11" s="81"/>
      <c r="E11" s="81">
        <v>27606719.23</v>
      </c>
      <c r="F11" s="81"/>
      <c r="G11" s="81">
        <v>28453693.73</v>
      </c>
      <c r="H11" s="81"/>
      <c r="I11" s="81"/>
      <c r="J11" s="81"/>
    </row>
    <row r="12" spans="1:10" ht="15.75">
      <c r="A12" s="9"/>
      <c r="B12" s="10"/>
      <c r="C12" s="8" t="s">
        <v>11</v>
      </c>
      <c r="D12" s="8" t="s">
        <v>19</v>
      </c>
      <c r="E12" s="8" t="s">
        <v>11</v>
      </c>
      <c r="F12" s="8" t="s">
        <v>19</v>
      </c>
      <c r="G12" s="8" t="s">
        <v>11</v>
      </c>
      <c r="H12" s="8" t="s">
        <v>19</v>
      </c>
      <c r="I12" s="8" t="s">
        <v>11</v>
      </c>
      <c r="J12" s="8" t="s">
        <v>19</v>
      </c>
    </row>
    <row r="13" spans="1:10" ht="15.75">
      <c r="A13" s="11" t="s">
        <v>20</v>
      </c>
      <c r="B13" s="12"/>
      <c r="C13" s="13">
        <v>732277.01</v>
      </c>
      <c r="D13" s="14">
        <f>(C13/C11*100)</f>
        <v>2.7108268892700718</v>
      </c>
      <c r="E13" s="55">
        <v>758738.59</v>
      </c>
      <c r="F13" s="14">
        <f>(E13/E11*100)</f>
        <v>2.7483837672949014</v>
      </c>
      <c r="G13" s="55">
        <v>774164.95</v>
      </c>
      <c r="H13" s="14">
        <f>(G13/G11*100)</f>
        <v>2.7207889328750428</v>
      </c>
      <c r="I13" s="56"/>
      <c r="J13" s="14"/>
    </row>
    <row r="14" spans="1:10" ht="15.75">
      <c r="A14" s="9" t="s">
        <v>21</v>
      </c>
      <c r="B14" s="10"/>
      <c r="C14" s="49"/>
      <c r="D14" s="50"/>
      <c r="E14" s="15">
        <f>(F14/100*E11)</f>
        <v>1573582.9961100002</v>
      </c>
      <c r="F14" s="16">
        <v>5.7</v>
      </c>
      <c r="G14" s="15">
        <f>(H14/100*G11)</f>
        <v>1621860.5426100001</v>
      </c>
      <c r="H14" s="16">
        <v>5.7</v>
      </c>
      <c r="I14" s="15"/>
      <c r="J14" s="16"/>
    </row>
    <row r="15" spans="1:10" ht="15.75">
      <c r="A15" s="9" t="s">
        <v>22</v>
      </c>
      <c r="B15" s="10"/>
      <c r="C15" s="15">
        <v>1620782.97</v>
      </c>
      <c r="D15" s="51">
        <v>6</v>
      </c>
      <c r="E15" s="15">
        <f>(F15/100*E11)</f>
        <v>1656403.1538</v>
      </c>
      <c r="F15" s="14">
        <v>6</v>
      </c>
      <c r="G15" s="15">
        <f>(H15/100*G11)</f>
        <v>1707221.6238</v>
      </c>
      <c r="H15" s="14">
        <v>6</v>
      </c>
      <c r="I15" s="15"/>
      <c r="J15" s="14"/>
    </row>
    <row r="16" spans="1:10" ht="15.75">
      <c r="A16" s="9" t="s">
        <v>23</v>
      </c>
      <c r="B16" s="10"/>
      <c r="C16" s="15">
        <v>0</v>
      </c>
      <c r="D16" s="14">
        <v>0</v>
      </c>
      <c r="E16" s="15">
        <v>0</v>
      </c>
      <c r="F16" s="14">
        <v>0</v>
      </c>
      <c r="G16" s="15">
        <v>0</v>
      </c>
      <c r="H16" s="14">
        <v>0</v>
      </c>
      <c r="I16" s="15"/>
      <c r="J16" s="14"/>
    </row>
    <row r="17" spans="1:10" ht="15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17" t="s">
        <v>24</v>
      </c>
      <c r="B18" s="17"/>
      <c r="C18" s="2"/>
      <c r="D18" s="2"/>
      <c r="E18" s="2"/>
      <c r="F18" s="2"/>
      <c r="G18" s="2"/>
      <c r="H18" s="2"/>
      <c r="I18" s="2"/>
      <c r="J18" s="2"/>
    </row>
    <row r="19" spans="1:10" ht="15.75">
      <c r="A19" s="72"/>
      <c r="B19" s="73"/>
      <c r="C19" s="73"/>
      <c r="D19" s="73"/>
      <c r="E19" s="73"/>
      <c r="F19" s="73"/>
      <c r="G19" s="73"/>
      <c r="H19" s="73"/>
      <c r="I19" s="73"/>
      <c r="J19" s="74"/>
    </row>
    <row r="20" spans="1:10" ht="15.75">
      <c r="A20" s="72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5.75">
      <c r="A21" s="72"/>
      <c r="B21" s="73"/>
      <c r="C21" s="73"/>
      <c r="D21" s="73"/>
      <c r="E21" s="73"/>
      <c r="F21" s="73"/>
      <c r="G21" s="73"/>
      <c r="H21" s="73"/>
      <c r="I21" s="73"/>
      <c r="J21" s="74"/>
    </row>
    <row r="22" spans="1:10" ht="15.75">
      <c r="A22" s="72"/>
      <c r="B22" s="73"/>
      <c r="C22" s="73"/>
      <c r="D22" s="73"/>
      <c r="E22" s="73"/>
      <c r="F22" s="73"/>
      <c r="G22" s="73"/>
      <c r="H22" s="73"/>
      <c r="I22" s="73"/>
      <c r="J22" s="74"/>
    </row>
    <row r="23" spans="1:10" ht="15.75">
      <c r="A23" s="72" t="s">
        <v>8</v>
      </c>
      <c r="B23" s="73"/>
      <c r="C23" s="73"/>
      <c r="D23" s="73"/>
      <c r="E23" s="73"/>
      <c r="F23" s="73"/>
      <c r="G23" s="73"/>
      <c r="H23" s="73"/>
      <c r="I23" s="73"/>
      <c r="J23" s="74"/>
    </row>
    <row r="24" spans="1:10" ht="15.75">
      <c r="A24" s="72" t="s">
        <v>8</v>
      </c>
      <c r="B24" s="73"/>
      <c r="C24" s="73"/>
      <c r="D24" s="73"/>
      <c r="E24" s="73"/>
      <c r="F24" s="73"/>
      <c r="G24" s="73"/>
      <c r="H24" s="73"/>
      <c r="I24" s="73"/>
      <c r="J24" s="74"/>
    </row>
    <row r="25" spans="1:10" ht="15.75">
      <c r="A25" s="72" t="s">
        <v>8</v>
      </c>
      <c r="B25" s="73"/>
      <c r="C25" s="73"/>
      <c r="D25" s="73"/>
      <c r="E25" s="73"/>
      <c r="F25" s="73"/>
      <c r="G25" s="73"/>
      <c r="H25" s="73"/>
      <c r="I25" s="73"/>
      <c r="J25" s="74"/>
    </row>
    <row r="26" spans="1:10" ht="15.75">
      <c r="A26" s="72" t="s">
        <v>8</v>
      </c>
      <c r="B26" s="73"/>
      <c r="C26" s="73"/>
      <c r="D26" s="73"/>
      <c r="E26" s="73"/>
      <c r="F26" s="73"/>
      <c r="G26" s="73"/>
      <c r="H26" s="73"/>
      <c r="I26" s="73"/>
      <c r="J26" s="74"/>
    </row>
    <row r="27" spans="1:10" ht="15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>
      <c r="A28" s="17" t="s">
        <v>25</v>
      </c>
      <c r="B28" s="17"/>
      <c r="C28" s="2"/>
      <c r="D28" s="2"/>
      <c r="E28" s="2"/>
      <c r="F28" s="2"/>
      <c r="G28" s="2"/>
      <c r="H28" s="2"/>
      <c r="I28" s="2"/>
      <c r="J28" s="2"/>
    </row>
    <row r="29" spans="1:10" ht="15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.75">
      <c r="A30" s="18" t="s">
        <v>57</v>
      </c>
      <c r="B30" s="18"/>
      <c r="C30" s="77" t="s">
        <v>11</v>
      </c>
      <c r="D30" s="77"/>
      <c r="E30" s="2"/>
      <c r="F30" s="64" t="s">
        <v>26</v>
      </c>
      <c r="G30" s="67"/>
      <c r="H30" s="65"/>
      <c r="I30" s="87" t="s">
        <v>11</v>
      </c>
      <c r="J30" s="88"/>
    </row>
    <row r="31" spans="1:10" ht="15.75">
      <c r="A31" s="62" t="s">
        <v>27</v>
      </c>
      <c r="B31" s="63"/>
      <c r="C31" s="66"/>
      <c r="D31" s="66"/>
      <c r="E31" s="2"/>
      <c r="F31" s="62" t="s">
        <v>28</v>
      </c>
      <c r="G31" s="86"/>
      <c r="H31" s="63"/>
      <c r="I31" s="78"/>
      <c r="J31" s="79"/>
    </row>
    <row r="32" spans="1:10" ht="15.75">
      <c r="A32" s="62" t="s">
        <v>29</v>
      </c>
      <c r="B32" s="63"/>
      <c r="C32" s="66"/>
      <c r="D32" s="66"/>
      <c r="E32" s="2"/>
      <c r="F32" s="62" t="s">
        <v>30</v>
      </c>
      <c r="G32" s="86"/>
      <c r="H32" s="63"/>
      <c r="I32" s="78"/>
      <c r="J32" s="79"/>
    </row>
    <row r="33" spans="1:10" ht="15.75">
      <c r="A33" s="62" t="s">
        <v>31</v>
      </c>
      <c r="B33" s="63"/>
      <c r="C33" s="66"/>
      <c r="D33" s="66"/>
      <c r="E33" s="2"/>
      <c r="F33" s="64" t="s">
        <v>32</v>
      </c>
      <c r="G33" s="67"/>
      <c r="H33" s="65"/>
      <c r="I33" s="68">
        <v>0</v>
      </c>
      <c r="J33" s="69"/>
    </row>
    <row r="34" spans="1:10" ht="15.75">
      <c r="A34" s="62" t="s">
        <v>33</v>
      </c>
      <c r="B34" s="63"/>
      <c r="C34" s="66"/>
      <c r="D34" s="66"/>
      <c r="E34" s="2"/>
      <c r="F34" s="4"/>
      <c r="G34" s="4"/>
      <c r="H34" s="4"/>
      <c r="I34" s="4"/>
      <c r="J34" s="4"/>
    </row>
    <row r="35" spans="1:10" ht="15.75">
      <c r="A35" s="64" t="s">
        <v>34</v>
      </c>
      <c r="B35" s="65"/>
      <c r="C35" s="76">
        <v>0</v>
      </c>
      <c r="D35" s="76"/>
      <c r="E35" s="2"/>
      <c r="F35" s="70" t="s">
        <v>67</v>
      </c>
      <c r="G35" s="70"/>
      <c r="H35" s="70"/>
      <c r="I35" s="80" t="s">
        <v>11</v>
      </c>
      <c r="J35" s="80" t="s">
        <v>35</v>
      </c>
    </row>
    <row r="36" spans="1:10" ht="15.75">
      <c r="A36" s="64" t="s">
        <v>36</v>
      </c>
      <c r="B36" s="65"/>
      <c r="C36" s="82"/>
      <c r="D36" s="82"/>
      <c r="E36" s="2"/>
      <c r="F36" s="70"/>
      <c r="G36" s="70"/>
      <c r="H36" s="70"/>
      <c r="I36" s="80"/>
      <c r="J36" s="80"/>
    </row>
    <row r="37" spans="1:10" ht="15.75">
      <c r="A37" s="19" t="s">
        <v>56</v>
      </c>
      <c r="B37" s="20"/>
      <c r="C37" s="66"/>
      <c r="D37" s="66"/>
      <c r="E37" s="2"/>
      <c r="F37" s="71" t="s">
        <v>37</v>
      </c>
      <c r="G37" s="71"/>
      <c r="H37" s="71"/>
      <c r="I37" s="21"/>
      <c r="J37" s="21">
        <v>0</v>
      </c>
    </row>
    <row r="38" spans="1:10" ht="15.75">
      <c r="A38" s="18" t="s">
        <v>38</v>
      </c>
      <c r="B38" s="18"/>
      <c r="C38" s="76">
        <v>0</v>
      </c>
      <c r="D38" s="76"/>
      <c r="E38" s="2"/>
      <c r="F38" s="71" t="s">
        <v>39</v>
      </c>
      <c r="G38" s="71"/>
      <c r="H38" s="71"/>
      <c r="I38" s="21"/>
      <c r="J38" s="21" t="s">
        <v>66</v>
      </c>
    </row>
    <row r="39" spans="1:10" ht="15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>
      <c r="A40" s="60" t="s">
        <v>81</v>
      </c>
      <c r="B40" s="60"/>
      <c r="C40" s="60"/>
      <c r="D40" s="60"/>
      <c r="E40" s="22"/>
      <c r="F40" s="22"/>
      <c r="G40" s="22"/>
      <c r="H40" s="22"/>
      <c r="I40" s="22"/>
      <c r="J40" s="22"/>
    </row>
    <row r="41" spans="1:10" ht="15.7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.75">
      <c r="A43" s="59"/>
      <c r="B43" s="59"/>
      <c r="C43" s="59"/>
      <c r="D43" s="59"/>
      <c r="E43" s="23"/>
      <c r="F43" s="75"/>
      <c r="G43" s="75"/>
      <c r="H43" s="75"/>
      <c r="I43" s="75"/>
      <c r="J43" s="75"/>
    </row>
    <row r="44" spans="1:10" ht="15.75">
      <c r="A44" s="61" t="s">
        <v>51</v>
      </c>
      <c r="B44" s="61"/>
      <c r="C44" s="61"/>
      <c r="D44" s="61"/>
      <c r="E44" s="23"/>
      <c r="F44" s="57" t="s">
        <v>62</v>
      </c>
      <c r="G44" s="58"/>
      <c r="H44" s="58"/>
      <c r="I44" s="58"/>
      <c r="J44" s="58"/>
    </row>
    <row r="45" spans="1:10" ht="15.75">
      <c r="A45" s="23"/>
      <c r="B45" s="52" t="s">
        <v>74</v>
      </c>
      <c r="C45" s="23"/>
      <c r="D45" s="23"/>
      <c r="E45" s="23"/>
      <c r="F45" s="23"/>
      <c r="G45" s="52" t="s">
        <v>73</v>
      </c>
      <c r="H45" s="23"/>
      <c r="I45" s="23"/>
      <c r="J45" s="23"/>
    </row>
    <row r="46" spans="1:10" ht="15.75">
      <c r="A46" s="23"/>
      <c r="B46" s="52"/>
      <c r="C46" s="23"/>
      <c r="D46" s="23"/>
      <c r="E46" s="23"/>
      <c r="F46" s="23"/>
      <c r="G46" s="52"/>
      <c r="H46" s="23"/>
      <c r="I46" s="23"/>
      <c r="J46" s="23"/>
    </row>
    <row r="47" spans="1:10" ht="15.75">
      <c r="A47" s="59"/>
      <c r="B47" s="59"/>
      <c r="C47" s="59"/>
      <c r="D47" s="59"/>
      <c r="E47" s="24"/>
      <c r="F47" s="24"/>
      <c r="G47" s="23"/>
      <c r="H47" s="85"/>
      <c r="I47" s="85"/>
      <c r="J47" s="85"/>
    </row>
    <row r="48" spans="1:10" ht="15.75">
      <c r="A48" s="57" t="s">
        <v>63</v>
      </c>
      <c r="B48" s="58"/>
      <c r="C48" s="58"/>
      <c r="D48" s="58"/>
      <c r="E48" s="23"/>
      <c r="F48" s="23"/>
      <c r="G48" s="23"/>
      <c r="H48" s="23"/>
      <c r="I48" s="23"/>
      <c r="J48" s="23"/>
    </row>
    <row r="49" spans="1:10" ht="15.75">
      <c r="A49" s="22"/>
      <c r="B49" s="53" t="s">
        <v>69</v>
      </c>
      <c r="C49" s="22"/>
      <c r="D49" s="22"/>
      <c r="E49" s="22"/>
      <c r="F49" s="22"/>
      <c r="G49" s="22"/>
      <c r="H49" s="22"/>
      <c r="I49" s="22"/>
      <c r="J49" s="22"/>
    </row>
  </sheetData>
  <sheetProtection/>
  <mergeCells count="55">
    <mergeCell ref="H47:J47"/>
    <mergeCell ref="A26:J26"/>
    <mergeCell ref="F30:H30"/>
    <mergeCell ref="F31:H31"/>
    <mergeCell ref="F32:H32"/>
    <mergeCell ref="I30:J30"/>
    <mergeCell ref="C38:D38"/>
    <mergeCell ref="A32:B32"/>
    <mergeCell ref="I31:J31"/>
    <mergeCell ref="I35:I36"/>
    <mergeCell ref="A1:J1"/>
    <mergeCell ref="A2:J2"/>
    <mergeCell ref="A31:B31"/>
    <mergeCell ref="C10:D10"/>
    <mergeCell ref="E10:F10"/>
    <mergeCell ref="G10:H10"/>
    <mergeCell ref="I10:J10"/>
    <mergeCell ref="A21:J21"/>
    <mergeCell ref="A22:J22"/>
    <mergeCell ref="C31:D31"/>
    <mergeCell ref="C32:D32"/>
    <mergeCell ref="J35:J36"/>
    <mergeCell ref="G11:H11"/>
    <mergeCell ref="I11:J11"/>
    <mergeCell ref="A20:J20"/>
    <mergeCell ref="A19:J19"/>
    <mergeCell ref="A11:B11"/>
    <mergeCell ref="C11:D11"/>
    <mergeCell ref="E11:F11"/>
    <mergeCell ref="C36:D36"/>
    <mergeCell ref="A23:J23"/>
    <mergeCell ref="A24:J24"/>
    <mergeCell ref="A25:J25"/>
    <mergeCell ref="F43:J43"/>
    <mergeCell ref="A35:B35"/>
    <mergeCell ref="C34:D34"/>
    <mergeCell ref="C35:D35"/>
    <mergeCell ref="C30:D30"/>
    <mergeCell ref="C37:D37"/>
    <mergeCell ref="I32:J32"/>
    <mergeCell ref="F44:J44"/>
    <mergeCell ref="A33:B33"/>
    <mergeCell ref="A36:B36"/>
    <mergeCell ref="C33:D33"/>
    <mergeCell ref="F33:H33"/>
    <mergeCell ref="I33:J33"/>
    <mergeCell ref="F35:H36"/>
    <mergeCell ref="F37:H37"/>
    <mergeCell ref="F38:H38"/>
    <mergeCell ref="A34:B34"/>
    <mergeCell ref="A48:D48"/>
    <mergeCell ref="A47:D47"/>
    <mergeCell ref="A40:D40"/>
    <mergeCell ref="A43:D43"/>
    <mergeCell ref="A44:D44"/>
  </mergeCells>
  <printOptions/>
  <pageMargins left="2.7559055118110236" right="0.1968503937007874" top="0" bottom="0" header="0.5118110236220472" footer="0.5118110236220472"/>
  <pageSetup horizontalDpi="120" verticalDpi="12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6">
      <selection activeCell="N27" sqref="N27"/>
    </sheetView>
  </sheetViews>
  <sheetFormatPr defaultColWidth="9.140625" defaultRowHeight="12.75"/>
  <cols>
    <col min="1" max="1" width="24.421875" style="0" customWidth="1"/>
    <col min="2" max="2" width="9.7109375" style="0" customWidth="1"/>
    <col min="3" max="3" width="9.7109375" style="0" bestFit="1" customWidth="1"/>
    <col min="4" max="4" width="10.00390625" style="0" customWidth="1"/>
    <col min="5" max="5" width="9.8515625" style="0" customWidth="1"/>
    <col min="6" max="7" width="9.7109375" style="0" customWidth="1"/>
    <col min="8" max="13" width="9.8515625" style="0" customWidth="1"/>
    <col min="14" max="14" width="10.57421875" style="0" bestFit="1" customWidth="1"/>
  </cols>
  <sheetData>
    <row r="1" spans="1:14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 t="s">
        <v>55</v>
      </c>
    </row>
    <row r="2" spans="1:14" ht="22.5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6.5">
      <c r="A5" s="28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8" t="s">
        <v>65</v>
      </c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6.5">
      <c r="A7" s="28" t="s">
        <v>78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.75">
      <c r="A8" s="25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 t="s">
        <v>7</v>
      </c>
    </row>
    <row r="9" spans="1:14" ht="12.75">
      <c r="A9" s="93" t="s">
        <v>40</v>
      </c>
      <c r="B9" s="94" t="s">
        <v>4</v>
      </c>
      <c r="C9" s="94" t="s">
        <v>50</v>
      </c>
      <c r="D9" s="94" t="s">
        <v>5</v>
      </c>
      <c r="E9" s="94" t="s">
        <v>75</v>
      </c>
      <c r="F9" s="94" t="s">
        <v>0</v>
      </c>
      <c r="G9" s="94" t="s">
        <v>48</v>
      </c>
      <c r="H9" s="94" t="s">
        <v>1</v>
      </c>
      <c r="I9" s="94" t="s">
        <v>80</v>
      </c>
      <c r="J9" s="94" t="s">
        <v>2</v>
      </c>
      <c r="K9" s="94" t="s">
        <v>49</v>
      </c>
      <c r="L9" s="94" t="s">
        <v>3</v>
      </c>
      <c r="M9" s="94" t="s">
        <v>79</v>
      </c>
      <c r="N9" s="92" t="s">
        <v>54</v>
      </c>
    </row>
    <row r="10" spans="1:14" ht="12.7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2"/>
    </row>
    <row r="11" spans="1:15" ht="13.5">
      <c r="A11" s="32" t="s">
        <v>41</v>
      </c>
      <c r="B11" s="33">
        <v>46173.49</v>
      </c>
      <c r="C11" s="33">
        <v>47312.86</v>
      </c>
      <c r="D11" s="33">
        <v>46162.18</v>
      </c>
      <c r="E11" s="33">
        <v>62965.73</v>
      </c>
      <c r="F11" s="33">
        <v>51605.18</v>
      </c>
      <c r="G11" s="33">
        <v>49415.02</v>
      </c>
      <c r="H11" s="33">
        <v>49324.59</v>
      </c>
      <c r="I11" s="33">
        <v>53837.62</v>
      </c>
      <c r="J11" s="33">
        <v>49357.85</v>
      </c>
      <c r="K11" s="33">
        <v>49664.43</v>
      </c>
      <c r="L11" s="33">
        <v>50798.91</v>
      </c>
      <c r="M11" s="33">
        <v>52253.98</v>
      </c>
      <c r="N11" s="34">
        <f>SUM(B11:M11)</f>
        <v>608871.84</v>
      </c>
      <c r="O11" s="48"/>
    </row>
    <row r="12" spans="1:14" ht="13.5">
      <c r="A12" s="32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>
        <v>0</v>
      </c>
    </row>
    <row r="13" spans="1:14" ht="13.5">
      <c r="A13" s="32" t="s">
        <v>71</v>
      </c>
      <c r="B13" s="33">
        <v>11764.72</v>
      </c>
      <c r="C13" s="33">
        <v>11486.05</v>
      </c>
      <c r="D13" s="33">
        <v>11627.74</v>
      </c>
      <c r="E13" s="33">
        <v>28979.85</v>
      </c>
      <c r="F13" s="33">
        <v>12334.2</v>
      </c>
      <c r="G13" s="33">
        <v>12466.98</v>
      </c>
      <c r="H13" s="33">
        <v>12329.38</v>
      </c>
      <c r="I13" s="33">
        <v>13051.75</v>
      </c>
      <c r="J13" s="33">
        <v>12394.07</v>
      </c>
      <c r="K13" s="33">
        <v>12411.37</v>
      </c>
      <c r="L13" s="33">
        <v>12937.58</v>
      </c>
      <c r="M13" s="33">
        <v>13200.78</v>
      </c>
      <c r="N13" s="34">
        <f>SUM(B13:M13)</f>
        <v>164984.46999999997</v>
      </c>
    </row>
    <row r="14" spans="1:14" ht="13.5">
      <c r="A14" s="32" t="s">
        <v>43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>
        <v>0</v>
      </c>
    </row>
    <row r="15" spans="1:14" ht="13.5">
      <c r="A15" s="32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v>0</v>
      </c>
    </row>
    <row r="16" spans="1:14" ht="13.5">
      <c r="A16" s="32" t="s">
        <v>44</v>
      </c>
      <c r="B16" s="33">
        <v>34.14</v>
      </c>
      <c r="C16" s="33">
        <v>34.14</v>
      </c>
      <c r="D16" s="33">
        <v>34.14</v>
      </c>
      <c r="E16" s="33">
        <v>62.59</v>
      </c>
      <c r="F16" s="33">
        <v>17.07</v>
      </c>
      <c r="G16" s="33">
        <v>18.08</v>
      </c>
      <c r="H16" s="33">
        <v>18.08</v>
      </c>
      <c r="I16" s="33">
        <v>18.08</v>
      </c>
      <c r="J16" s="33">
        <v>18.08</v>
      </c>
      <c r="K16" s="33">
        <v>18.08</v>
      </c>
      <c r="L16" s="33">
        <v>18.08</v>
      </c>
      <c r="M16" s="33">
        <v>18.08</v>
      </c>
      <c r="N16" s="34">
        <v>0</v>
      </c>
    </row>
    <row r="17" spans="1:14" ht="13.5">
      <c r="A17" s="32" t="s">
        <v>45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v>0</v>
      </c>
    </row>
    <row r="18" spans="1:14" ht="13.5">
      <c r="A18" s="32" t="s">
        <v>46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>
        <v>0</v>
      </c>
    </row>
    <row r="19" spans="1:15" ht="13.5">
      <c r="A19" s="35" t="s">
        <v>34</v>
      </c>
      <c r="B19" s="34">
        <f aca="true" t="shared" si="0" ref="B19:M19">SUM(B11:B18)</f>
        <v>57972.35</v>
      </c>
      <c r="C19" s="34">
        <f t="shared" si="0"/>
        <v>58833.05</v>
      </c>
      <c r="D19" s="34">
        <f t="shared" si="0"/>
        <v>57824.06</v>
      </c>
      <c r="E19" s="34">
        <f t="shared" si="0"/>
        <v>92008.17</v>
      </c>
      <c r="F19" s="34">
        <f t="shared" si="0"/>
        <v>63956.450000000004</v>
      </c>
      <c r="G19" s="34">
        <f t="shared" si="0"/>
        <v>61900.08</v>
      </c>
      <c r="H19" s="34">
        <f t="shared" si="0"/>
        <v>61672.049999999996</v>
      </c>
      <c r="I19" s="34">
        <f t="shared" si="0"/>
        <v>66907.45</v>
      </c>
      <c r="J19" s="34">
        <f t="shared" si="0"/>
        <v>61770</v>
      </c>
      <c r="K19" s="34">
        <f t="shared" si="0"/>
        <v>62093.880000000005</v>
      </c>
      <c r="L19" s="34">
        <f t="shared" si="0"/>
        <v>63754.57000000001</v>
      </c>
      <c r="M19" s="34">
        <f t="shared" si="0"/>
        <v>65472.840000000004</v>
      </c>
      <c r="N19" s="34">
        <f>SUM(B19:M19)</f>
        <v>774164.9500000001</v>
      </c>
      <c r="O19" s="48"/>
    </row>
    <row r="20" spans="1:14" ht="13.5">
      <c r="A20" s="36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 ht="13.5">
      <c r="A21" s="32" t="s">
        <v>58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>
        <v>0</v>
      </c>
    </row>
    <row r="22" spans="1:14" ht="13.5">
      <c r="A22" s="39" t="s">
        <v>59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>
        <v>0</v>
      </c>
    </row>
    <row r="23" spans="1:14" ht="13.5">
      <c r="A23" s="39" t="s">
        <v>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>
        <v>0</v>
      </c>
    </row>
    <row r="24" spans="1:14" ht="13.5">
      <c r="A24" s="32" t="s">
        <v>68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>
        <v>0</v>
      </c>
    </row>
    <row r="25" spans="1:14" ht="13.5">
      <c r="A25" s="40" t="s">
        <v>61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>
        <v>0</v>
      </c>
    </row>
    <row r="26" spans="1:14" ht="13.5">
      <c r="A26" s="35" t="s">
        <v>34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3.5">
      <c r="A27" s="41" t="s">
        <v>9</v>
      </c>
      <c r="B27" s="34">
        <f aca="true" t="shared" si="1" ref="B27:M27">SUM(B19:B26)</f>
        <v>57972.35</v>
      </c>
      <c r="C27" s="34">
        <f t="shared" si="1"/>
        <v>58833.05</v>
      </c>
      <c r="D27" s="34">
        <f t="shared" si="1"/>
        <v>57824.06</v>
      </c>
      <c r="E27" s="34">
        <f t="shared" si="1"/>
        <v>92008.17</v>
      </c>
      <c r="F27" s="34">
        <f t="shared" si="1"/>
        <v>63956.450000000004</v>
      </c>
      <c r="G27" s="34">
        <f t="shared" si="1"/>
        <v>61900.08</v>
      </c>
      <c r="H27" s="34">
        <f t="shared" si="1"/>
        <v>61672.049999999996</v>
      </c>
      <c r="I27" s="34">
        <f t="shared" si="1"/>
        <v>66907.45</v>
      </c>
      <c r="J27" s="34">
        <f t="shared" si="1"/>
        <v>61770</v>
      </c>
      <c r="K27" s="34">
        <f t="shared" si="1"/>
        <v>62093.880000000005</v>
      </c>
      <c r="L27" s="34">
        <f t="shared" si="1"/>
        <v>63754.57000000001</v>
      </c>
      <c r="M27" s="34">
        <f t="shared" si="1"/>
        <v>65472.840000000004</v>
      </c>
      <c r="N27" s="34">
        <f>SUM(B27:M27)</f>
        <v>774164.9500000001</v>
      </c>
    </row>
    <row r="28" spans="1:14" ht="12.7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.75">
      <c r="A30" s="44"/>
      <c r="B30" s="44"/>
      <c r="C30" s="44"/>
      <c r="D30" s="44"/>
      <c r="E30" s="44"/>
      <c r="F30" s="44"/>
      <c r="G30" s="44"/>
      <c r="H30" s="44"/>
      <c r="I30" s="44"/>
      <c r="J30" s="45"/>
      <c r="K30" s="44"/>
      <c r="L30" s="44"/>
      <c r="M30" s="25"/>
      <c r="N30" s="44"/>
    </row>
    <row r="31" spans="1:14" ht="15.75">
      <c r="A31" s="30"/>
      <c r="B31" s="89" t="s">
        <v>76</v>
      </c>
      <c r="C31" s="89"/>
      <c r="D31" s="89"/>
      <c r="E31" s="44"/>
      <c r="F31" s="89" t="s">
        <v>62</v>
      </c>
      <c r="G31" s="89"/>
      <c r="H31" s="89"/>
      <c r="I31" s="44"/>
      <c r="J31" s="46"/>
      <c r="K31" s="46" t="s">
        <v>63</v>
      </c>
      <c r="L31" s="46"/>
      <c r="M31" s="25"/>
      <c r="N31" s="25"/>
    </row>
    <row r="32" spans="1:14" ht="15.75">
      <c r="A32" s="44"/>
      <c r="B32" s="54" t="s">
        <v>77</v>
      </c>
      <c r="C32" s="25"/>
      <c r="D32" s="44"/>
      <c r="E32" s="44"/>
      <c r="F32" s="44" t="s">
        <v>72</v>
      </c>
      <c r="G32" s="47"/>
      <c r="H32" s="47"/>
      <c r="I32" s="47"/>
      <c r="J32" s="54" t="s">
        <v>70</v>
      </c>
      <c r="K32" s="25"/>
      <c r="L32" s="25"/>
      <c r="M32" s="25"/>
      <c r="N32" s="44"/>
    </row>
  </sheetData>
  <sheetProtection/>
  <mergeCells count="18">
    <mergeCell ref="H9:H10"/>
    <mergeCell ref="I9:I10"/>
    <mergeCell ref="J9:J10"/>
    <mergeCell ref="K9:K10"/>
    <mergeCell ref="B9:B10"/>
    <mergeCell ref="C9:C10"/>
    <mergeCell ref="D9:D10"/>
    <mergeCell ref="E9:E10"/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</mergeCells>
  <printOptions/>
  <pageMargins left="0.07874015748031496" right="0" top="0.1968503937007874" bottom="0.1968503937007874" header="0.5118110236220472" footer="0.5118110236220472"/>
  <pageSetup horizontalDpi="120" verticalDpi="12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 AZUL PAULISTA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Contabilidade1</dc:creator>
  <cp:keywords/>
  <dc:description/>
  <cp:lastModifiedBy>Usuario</cp:lastModifiedBy>
  <cp:lastPrinted>2009-09-22T19:35:42Z</cp:lastPrinted>
  <dcterms:created xsi:type="dcterms:W3CDTF">2008-05-07T13:39:58Z</dcterms:created>
  <dcterms:modified xsi:type="dcterms:W3CDTF">2009-12-18T15:56:49Z</dcterms:modified>
  <cp:category/>
  <cp:version/>
  <cp:contentType/>
  <cp:contentStatus/>
</cp:coreProperties>
</file>